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0" windowHeight="5835" activeTab="0"/>
  </bookViews>
  <sheets>
    <sheet name="Razem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<sst xmlns="http://schemas.openxmlformats.org/spreadsheetml/2006/main" count="24" uniqueCount="16">
  <si>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Wyszczególnienie</t>
  </si>
  <si>
    <t>Plan po zmianach</t>
  </si>
  <si>
    <t>Zadania własne</t>
  </si>
  <si>
    <t xml:space="preserve">Wykonanie </t>
  </si>
  <si>
    <t>% wykonania</t>
  </si>
  <si>
    <t>Rozdział 85324 - Państwowy Fundusz Rehabilitacji Osób Niepełnosprawnych</t>
  </si>
  <si>
    <t xml:space="preserve">Zadania własne </t>
  </si>
  <si>
    <t>Rozdział 85201 - Placówki opiekuńczo-wychowawcze</t>
  </si>
  <si>
    <t>Rozdział 85204 - Rodziny zastępcze</t>
  </si>
  <si>
    <t>Rozdział 85218 - Powiatowe centra pomocy rodzinie</t>
  </si>
  <si>
    <t>Ogółem dział 852 - Pomoc społeczna</t>
  </si>
  <si>
    <t>Ogółem dział 853 - Pozostałe zadania w zakresie polityki społecznej</t>
  </si>
  <si>
    <t>Rozdział 85220 - Jednostki specjalistycznego poradnictwa, mieszkania chronione i ośrodki interwencji kryzysowej</t>
  </si>
  <si>
    <t>Rozdział 85295- Pozostała działalność</t>
  </si>
  <si>
    <t>Wykonanie budżetu w dziale 853 - Pozostałe zadania w zakresie polityki społecznej w 2010 roku</t>
  </si>
  <si>
    <t>Wykonanie budżetu w dziale 852 - Pomoc społeczna w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</si>
</sst>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0" fontId="0" fillId="33" borderId="10" xfId="52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 indent="2"/>
    </xf>
    <xf numFmtId="4" fontId="0" fillId="0" borderId="10" xfId="0" applyNumberFormat="1" applyBorder="1" applyAlignment="1">
      <alignment vertical="center"/>
    </xf>
    <xf numFmtId="10" fontId="0" fillId="0" borderId="10" xfId="5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vertical="center"/>
    </xf>
    <xf numFmtId="10" fontId="2" fillId="34" borderId="10" xfId="5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10" fontId="0" fillId="33" borderId="10" xfId="52" applyNumberFormat="1" applyFill="1" applyBorder="1" applyAlignment="1">
      <alignment vertical="center"/>
    </xf>
    <xf numFmtId="10" fontId="0" fillId="0" borderId="10" xfId="52" applyNumberFormat="1" applyBorder="1" applyAlignment="1">
      <alignment vertical="center"/>
    </xf>
    <xf numFmtId="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7"/>
  <sheetViews>
    <sheetView tabSelected="1" view="pageLayout" workbookViewId="0" topLeftCell="A1">
      <selection activeCell="C12" sqref="C12"/>
    </sheetView>
  </sheetViews>
  <sheetFormatPr defaultColWidth="9.00390625" defaultRowHeight="12.75"/>
  <cols>
    <col min="1" max="1" width="65.00390625" style="0" customWidth="1"/>
    <col min="2" max="2" width="16.625" style="0" customWidth="1"/>
    <col min="3" max="3" width="17.75390625" style="0" customWidth="1"/>
    <col min="4" max="4" width="14.625" style="0" customWidth="1"/>
  </cols>
  <sheetData>
    <row r="1" ht="12.75">
      <c r="A1" s="1" t="s">
        <v>15</v>
      </c>
    </row>
    <row r="2" spans="1:120" s="4" customFormat="1" ht="39" customHeight="1">
      <c r="A2" s="2" t="s">
        <v>0</v>
      </c>
      <c r="B2" s="2" t="s">
        <v>1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11" customFormat="1" ht="19.5" customHeight="1">
      <c r="A3" s="7" t="s">
        <v>7</v>
      </c>
      <c r="B3" s="8">
        <f>SUM(B4)</f>
        <v>68587</v>
      </c>
      <c r="C3" s="8">
        <f>SUM(C4)</f>
        <v>68586.58</v>
      </c>
      <c r="D3" s="9">
        <f>SUM(D4)</f>
        <v>0.9999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16" customFormat="1" ht="19.5" customHeight="1">
      <c r="A4" s="12" t="s">
        <v>6</v>
      </c>
      <c r="B4" s="13">
        <v>68587</v>
      </c>
      <c r="C4" s="13">
        <v>68586.58</v>
      </c>
      <c r="D4" s="14">
        <v>0.9999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120" s="11" customFormat="1" ht="19.5" customHeight="1">
      <c r="A5" s="7" t="s">
        <v>8</v>
      </c>
      <c r="B5" s="8">
        <f>SUM(B6)</f>
        <v>1476940</v>
      </c>
      <c r="C5" s="8">
        <f>SUM(C6)</f>
        <v>1476938.15</v>
      </c>
      <c r="D5" s="9">
        <f>SUM(D6)</f>
        <v>0.9999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s="16" customFormat="1" ht="19.5" customHeight="1">
      <c r="A6" s="12" t="s">
        <v>6</v>
      </c>
      <c r="B6" s="13">
        <v>1476940</v>
      </c>
      <c r="C6" s="13">
        <v>1476938.15</v>
      </c>
      <c r="D6" s="14">
        <v>0.9999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11" customFormat="1" ht="19.5" customHeight="1">
      <c r="A7" s="7" t="s">
        <v>9</v>
      </c>
      <c r="B7" s="8">
        <f>SUM(B8)</f>
        <v>843855</v>
      </c>
      <c r="C7" s="8">
        <f>SUM(C8)</f>
        <v>843115.07</v>
      </c>
      <c r="D7" s="9">
        <f>SUM(D8)</f>
        <v>0.9991231550444092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</row>
    <row r="8" spans="1:120" s="16" customFormat="1" ht="19.5" customHeight="1">
      <c r="A8" s="12" t="s">
        <v>2</v>
      </c>
      <c r="B8" s="13">
        <v>843855</v>
      </c>
      <c r="C8" s="13">
        <v>843115.07</v>
      </c>
      <c r="D8" s="14">
        <f>SUM(C8/B8)</f>
        <v>0.9991231550444092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1" customFormat="1" ht="25.5">
      <c r="A9" s="17" t="s">
        <v>12</v>
      </c>
      <c r="B9" s="8">
        <f>SUM(B10)</f>
        <v>23292</v>
      </c>
      <c r="C9" s="8">
        <f>SUM(C10)</f>
        <v>23290.52</v>
      </c>
      <c r="D9" s="9">
        <f>SUM(D10)</f>
        <v>0.9999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s="16" customFormat="1" ht="19.5" customHeight="1">
      <c r="A10" s="12" t="s">
        <v>2</v>
      </c>
      <c r="B10" s="13">
        <v>23292</v>
      </c>
      <c r="C10" s="13">
        <v>23290.52</v>
      </c>
      <c r="D10" s="14">
        <v>0.9999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11" customFormat="1" ht="12.75">
      <c r="A11" s="17" t="s">
        <v>13</v>
      </c>
      <c r="B11" s="8">
        <f>SUM(B12)</f>
        <v>317962</v>
      </c>
      <c r="C11" s="8">
        <f>SUM(C12)</f>
        <v>317943.7</v>
      </c>
      <c r="D11" s="9">
        <f>SUM(D12)</f>
        <v>0.999942445952661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 s="16" customFormat="1" ht="19.5" customHeight="1">
      <c r="A12" s="12" t="s">
        <v>2</v>
      </c>
      <c r="B12" s="13">
        <v>317962</v>
      </c>
      <c r="C12" s="13">
        <v>317943.7</v>
      </c>
      <c r="D12" s="14">
        <f>SUM(C12/B12)</f>
        <v>0.999942445952661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</row>
    <row r="13" spans="1:120" s="22" customFormat="1" ht="29.25" customHeight="1">
      <c r="A13" s="18" t="s">
        <v>10</v>
      </c>
      <c r="B13" s="19">
        <f>SUM(B3+B5+B7+B9+B11)</f>
        <v>2730636</v>
      </c>
      <c r="C13" s="19">
        <f>SUM(C3+C5+C7+C9+C11)</f>
        <v>2729874.02</v>
      </c>
      <c r="D13" s="20">
        <f>SUM(C13/B13)</f>
        <v>0.9997209514559978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</row>
    <row r="17" ht="12.75">
      <c r="A17" s="1" t="s">
        <v>14</v>
      </c>
    </row>
    <row r="18" spans="1:120" s="6" customFormat="1" ht="39" customHeight="1">
      <c r="A18" s="2" t="s">
        <v>0</v>
      </c>
      <c r="B18" s="2" t="s">
        <v>1</v>
      </c>
      <c r="C18" s="2" t="s">
        <v>3</v>
      </c>
      <c r="D18" s="2" t="s">
        <v>4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 s="11" customFormat="1" ht="19.5" customHeight="1">
      <c r="A19" s="7" t="s">
        <v>5</v>
      </c>
      <c r="B19" s="8">
        <f>SUM(B20)</f>
        <v>28337</v>
      </c>
      <c r="C19" s="8">
        <f>SUM(C20)</f>
        <v>28334.02</v>
      </c>
      <c r="D19" s="23">
        <v>0.9999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</row>
    <row r="20" spans="1:120" s="16" customFormat="1" ht="19.5" customHeight="1">
      <c r="A20" s="12" t="s">
        <v>6</v>
      </c>
      <c r="B20" s="13">
        <v>28337</v>
      </c>
      <c r="C20" s="13">
        <v>28334.02</v>
      </c>
      <c r="D20" s="24">
        <f>SUM(C20/B20)</f>
        <v>0.9998948371387233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</row>
    <row r="21" spans="1:120" s="22" customFormat="1" ht="30" customHeight="1">
      <c r="A21" s="18" t="s">
        <v>11</v>
      </c>
      <c r="B21" s="19">
        <f>SUM(B19)</f>
        <v>28337</v>
      </c>
      <c r="C21" s="19">
        <f>SUM(C19)</f>
        <v>28334.02</v>
      </c>
      <c r="D21" s="20">
        <v>0.9999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</row>
    <row r="27" spans="2:3" ht="12.75">
      <c r="B27" s="25"/>
      <c r="C27" s="25"/>
    </row>
  </sheetData>
  <sheetProtection/>
  <printOptions horizontalCentered="1"/>
  <pageMargins left="0.2755905511811024" right="0.1968503937007874" top="1.220472440944882" bottom="0.984251968503937" header="0.35433070866141736" footer="0.5118110236220472"/>
  <pageSetup horizontalDpi="600" verticalDpi="600" orientation="landscape" paperSize="9" r:id="rId1"/>
  <headerFooter alignWithMargins="0">
    <oddHeader>&amp;R
Załącznik nr 1
do sprawozdania z działalności PCPR 
za 2010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Kuter</cp:lastModifiedBy>
  <cp:lastPrinted>2011-02-23T12:28:47Z</cp:lastPrinted>
  <dcterms:created xsi:type="dcterms:W3CDTF">2000-02-24T09:23:53Z</dcterms:created>
  <dcterms:modified xsi:type="dcterms:W3CDTF">2011-04-05T12:34:44Z</dcterms:modified>
  <cp:category/>
  <cp:version/>
  <cp:contentType/>
  <cp:contentStatus/>
</cp:coreProperties>
</file>